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activeTab="0"/>
  </bookViews>
  <sheets>
    <sheet name="Для маршрутки" sheetId="1" r:id="rId1"/>
    <sheet name="График с топливом" sheetId="2" r:id="rId2"/>
  </sheets>
  <definedNames/>
  <calcPr fullCalcOnLoad="1"/>
</workbook>
</file>

<file path=xl/comments1.xml><?xml version="1.0" encoding="utf-8"?>
<comments xmlns="http://schemas.openxmlformats.org/spreadsheetml/2006/main">
  <authors>
    <author>Dmitry</author>
  </authors>
  <commentList>
    <comment ref="A16" authorId="0">
      <text>
        <r>
          <rPr>
            <sz val="8"/>
            <rFont val="Tahoma"/>
            <family val="2"/>
          </rPr>
          <t>Ключевые даты, к ним опаздывать нельзя</t>
        </r>
      </text>
    </comment>
  </commentList>
</comments>
</file>

<file path=xl/comments2.xml><?xml version="1.0" encoding="utf-8"?>
<comments xmlns="http://schemas.openxmlformats.org/spreadsheetml/2006/main">
  <authors>
    <author>Dmitry</author>
  </authors>
  <commentList>
    <comment ref="A16" authorId="0">
      <text>
        <r>
          <rPr>
            <sz val="8"/>
            <rFont val="Tahoma"/>
            <family val="2"/>
          </rPr>
          <t>Ключевые даты, к ним опаздывать нельзя</t>
        </r>
      </text>
    </comment>
  </commentList>
</comments>
</file>

<file path=xl/sharedStrings.xml><?xml version="1.0" encoding="utf-8"?>
<sst xmlns="http://schemas.openxmlformats.org/spreadsheetml/2006/main" count="249" uniqueCount="97">
  <si>
    <t>Еда</t>
  </si>
  <si>
    <t>Число</t>
  </si>
  <si>
    <t>День</t>
  </si>
  <si>
    <t>Участок маршрута</t>
  </si>
  <si>
    <t>З</t>
  </si>
  <si>
    <t>О</t>
  </si>
  <si>
    <t>У</t>
  </si>
  <si>
    <t>Примечание</t>
  </si>
  <si>
    <t>Х</t>
  </si>
  <si>
    <t>Д</t>
  </si>
  <si>
    <t>Талдуринский ледник. Локальная заброска. Под пер. Троих (1Б)</t>
  </si>
  <si>
    <t>Г</t>
  </si>
  <si>
    <t>Пер. Узургу - Зап, 1Б, 2780, спуск к озерам, до слияния рек</t>
  </si>
  <si>
    <t>Подъем под пер. тронова (2А)</t>
  </si>
  <si>
    <t>Дневка на Карагемской поляне. Взятие заброски. Можно начать подъем</t>
  </si>
  <si>
    <t>подъем под (лучше на) пер. Тамма (здесь - 2А)</t>
  </si>
  <si>
    <t>П</t>
  </si>
  <si>
    <t>Тамма можно завтра с рюкзаками</t>
  </si>
  <si>
    <t>через пик Тамма</t>
  </si>
  <si>
    <t>Купол Трех Озер. Спуск до озера</t>
  </si>
  <si>
    <t>Если не успеваем - пер. Абыл-Оюк, 1Б, лавиноопасный, далее спуск на В. Шавлинское озеро</t>
  </si>
  <si>
    <t>Озеро - под пер. Туманный (2А)</t>
  </si>
  <si>
    <t xml:space="preserve">Г </t>
  </si>
  <si>
    <t>Подъем под пер. Н. Шавлинский (1Б)</t>
  </si>
  <si>
    <t>Если не успеваем - вниз по Шавле, далее до Чибита</t>
  </si>
  <si>
    <t>Вниз по Маашею</t>
  </si>
  <si>
    <t>Запас</t>
  </si>
  <si>
    <t>Спуск в Акташ</t>
  </si>
  <si>
    <t>Прибытие в Барнаул</t>
  </si>
  <si>
    <t>Г - стандартный на газу</t>
  </si>
  <si>
    <t>С - обед с супом</t>
  </si>
  <si>
    <t>П - перекус</t>
  </si>
  <si>
    <t>Д - дрова</t>
  </si>
  <si>
    <t>Ранний выход - не позднее 5:30 утра.</t>
  </si>
  <si>
    <t>пер. Туманный - под пер. Москвич</t>
  </si>
  <si>
    <t>Топливо</t>
  </si>
  <si>
    <t>Ранний выход, чтобы успеть</t>
  </si>
  <si>
    <t>На машине по максимуму</t>
  </si>
  <si>
    <t>С</t>
  </si>
  <si>
    <t>Б</t>
  </si>
  <si>
    <t>+</t>
  </si>
  <si>
    <t>Б - что готовтися быстрее, ранний выход</t>
  </si>
  <si>
    <t>Весь день на леднике. Акклиматизация</t>
  </si>
  <si>
    <t>+ - Увеличить калорийность (сало и т.п.)</t>
  </si>
  <si>
    <t>Пер. Карагем (а\д). - Карагемская поляна (полудневка)</t>
  </si>
  <si>
    <t>Дата</t>
  </si>
  <si>
    <t>Дневка в Альплагере. Взятие заброски.</t>
  </si>
  <si>
    <t>км</t>
  </si>
  <si>
    <t>Траверс до пер. Маашей, далее спуск под пик Ак-Тру (2А)</t>
  </si>
  <si>
    <t>На машине</t>
  </si>
  <si>
    <t>Пешком</t>
  </si>
  <si>
    <t>Если не успеваем - вниз по Шавле, далее до Чибита через пер. Орой (а\д)</t>
  </si>
  <si>
    <t>Пер. троих, (3130). Подход под пер. Узургу - зап.</t>
  </si>
  <si>
    <t>Карагемская поляна - до оз. Камрю</t>
  </si>
  <si>
    <t>Пешком, встреча с группой Д. Осина</t>
  </si>
  <si>
    <t>Спуск в альплагерь, запас</t>
  </si>
  <si>
    <t>Высота (по Google Earth)</t>
  </si>
  <si>
    <t>2400 /</t>
  </si>
  <si>
    <t>3000 / + 600</t>
  </si>
  <si>
    <t>3130/ + 130/ - 380</t>
  </si>
  <si>
    <t>Высота ночевки</t>
  </si>
  <si>
    <t>2780/ + 160/ - 450</t>
  </si>
  <si>
    <t>2320/ + 700</t>
  </si>
  <si>
    <t>3340/ + 400/ - 800 / + 400</t>
  </si>
  <si>
    <t>Пер. Тронова (2А).  Спуск по Талдуринскому лдн. Взятие локальной заброски. Подъем под пер. Переметный (1Б - 2А)</t>
  </si>
  <si>
    <t>Пер. Переметный (1Б - 2А).  Спуск по р. Атбажи до Карагемской поляны</t>
  </si>
  <si>
    <t>3230/ + 230/ - 1300</t>
  </si>
  <si>
    <t>Подъем под пер. Тамма (2А со стороны Карагема)</t>
  </si>
  <si>
    <t>2300/ +300</t>
  </si>
  <si>
    <t>3639/ + 200 / -200 / + 230 / -230</t>
  </si>
  <si>
    <t>3210 / + 320 - 420</t>
  </si>
  <si>
    <t>4044/+ 900 / -900</t>
  </si>
  <si>
    <t>3500 / +1200 / -900</t>
  </si>
  <si>
    <t>2600 / +200 / -800</t>
  </si>
  <si>
    <t>3050 / + 1000</t>
  </si>
  <si>
    <t>/ -500 / +500</t>
  </si>
  <si>
    <t>3100 - 1100</t>
  </si>
  <si>
    <t>2900 / +800</t>
  </si>
  <si>
    <t>пер. Н. Шавлинский (1Б) - спуск в Маашей</t>
  </si>
  <si>
    <t>3200 /-1200</t>
  </si>
  <si>
    <t>Сбор в Барнауле. Машина до Бельтира и на Карагем. По возможности - вверх по Талдуре.</t>
  </si>
  <si>
    <t>пер. Москвич, пер. Орбита, оба 1Б, 3100м, спуск до Н. Шавлинского</t>
  </si>
  <si>
    <t>Пик Барс, без рюкзаков, начало траверса ч/з пик Тамма</t>
  </si>
  <si>
    <t>Запас/подход под пик Ак-Тру, если не успеем</t>
  </si>
  <si>
    <t>пик Ак-Тру (рад., м-т Роцкого, 2А), солнечное затмение в 17ч</t>
  </si>
  <si>
    <t>2300 / + 1150</t>
  </si>
  <si>
    <t>3300/ - 1100</t>
  </si>
  <si>
    <t>2020 / -520</t>
  </si>
  <si>
    <t>Итого активного пути передвижения, км:</t>
  </si>
  <si>
    <t>пер. Тамма (здесь - 2А), пик Барс (1Б, рад)</t>
  </si>
  <si>
    <t>пик Ак-Тру (рад., м-т Роцкого, 2А)</t>
  </si>
  <si>
    <t>запас</t>
  </si>
  <si>
    <t>Траверс ч/з пик Тамма</t>
  </si>
  <si>
    <t>Спуск в альплагерь, полудневка</t>
  </si>
  <si>
    <t>полудневка в а\л. Взятие заброски. После обеда - подъем под Купол</t>
  </si>
  <si>
    <t>Озеро - под пер. Туманный  В. (2А), максимально близко</t>
  </si>
  <si>
    <t>пер. Туманный В. - под пер. Москвич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</si>
</sst>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m\ 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1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16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0" borderId="0" xfId="0" applyAlignment="1" quotePrefix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5" xfId="0" applyFont="1" applyBorder="1" applyAlignment="1">
      <alignment wrapText="1"/>
    </xf>
    <xf numFmtId="16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16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 quotePrefix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3" sqref="C23"/>
    </sheetView>
  </sheetViews>
  <sheetFormatPr defaultColWidth="9.00390625" defaultRowHeight="12.75"/>
  <cols>
    <col min="1" max="1" width="7.25390625" style="0" customWidth="1"/>
    <col min="2" max="2" width="5.00390625" style="21" customWidth="1"/>
    <col min="3" max="3" width="63.125" style="0" customWidth="1"/>
    <col min="4" max="4" width="4.125" style="0" customWidth="1"/>
    <col min="5" max="5" width="25.00390625" style="0" customWidth="1"/>
    <col min="6" max="6" width="16.875" style="0" customWidth="1"/>
  </cols>
  <sheetData>
    <row r="1" spans="1:10" ht="12.75">
      <c r="A1" s="22"/>
      <c r="B1" s="28"/>
      <c r="C1" s="29"/>
      <c r="D1" s="27"/>
      <c r="E1" s="27"/>
      <c r="F1" s="23"/>
      <c r="G1" s="24"/>
      <c r="H1" s="57"/>
      <c r="I1" s="57"/>
      <c r="J1" s="57"/>
    </row>
    <row r="2" spans="1:10" ht="25.5" customHeight="1">
      <c r="A2" s="31" t="s">
        <v>45</v>
      </c>
      <c r="B2" s="31" t="s">
        <v>2</v>
      </c>
      <c r="C2" s="30" t="s">
        <v>3</v>
      </c>
      <c r="D2" s="32" t="s">
        <v>47</v>
      </c>
      <c r="E2" s="33" t="s">
        <v>7</v>
      </c>
      <c r="F2" s="53" t="s">
        <v>56</v>
      </c>
      <c r="G2" s="53" t="s">
        <v>60</v>
      </c>
      <c r="H2" s="26"/>
      <c r="I2" s="26"/>
      <c r="J2" s="26"/>
    </row>
    <row r="3" spans="1:10" ht="24" customHeight="1">
      <c r="A3" s="34">
        <v>39648</v>
      </c>
      <c r="B3" s="20">
        <v>0</v>
      </c>
      <c r="C3" s="40" t="s">
        <v>80</v>
      </c>
      <c r="D3" s="47">
        <v>800</v>
      </c>
      <c r="E3" s="40" t="s">
        <v>37</v>
      </c>
      <c r="F3" s="42" t="s">
        <v>57</v>
      </c>
      <c r="G3" s="49">
        <v>2400</v>
      </c>
      <c r="H3" s="25"/>
      <c r="I3" s="25"/>
      <c r="J3" s="25"/>
    </row>
    <row r="4" spans="1:10" ht="13.5" customHeight="1">
      <c r="A4" s="34">
        <v>39649</v>
      </c>
      <c r="B4" s="20">
        <v>1</v>
      </c>
      <c r="C4" s="40" t="s">
        <v>10</v>
      </c>
      <c r="D4" s="52">
        <v>14</v>
      </c>
      <c r="E4" s="40" t="s">
        <v>50</v>
      </c>
      <c r="F4" s="42" t="s">
        <v>58</v>
      </c>
      <c r="G4" s="49">
        <v>3000</v>
      </c>
      <c r="H4" s="25"/>
      <c r="I4" s="25"/>
      <c r="J4" s="25"/>
    </row>
    <row r="5" spans="1:10" ht="12" customHeight="1">
      <c r="A5" s="34">
        <v>39650</v>
      </c>
      <c r="B5" s="20">
        <v>2</v>
      </c>
      <c r="C5" s="40" t="s">
        <v>52</v>
      </c>
      <c r="D5" s="41">
        <v>5</v>
      </c>
      <c r="E5" s="40" t="s">
        <v>50</v>
      </c>
      <c r="F5" s="42" t="s">
        <v>59</v>
      </c>
      <c r="G5" s="49">
        <v>2620</v>
      </c>
      <c r="H5" s="25"/>
      <c r="I5" s="25"/>
      <c r="J5" s="25"/>
    </row>
    <row r="6" spans="1:10" ht="13.5" customHeight="1">
      <c r="A6" s="34">
        <f>A5+1</f>
        <v>39651</v>
      </c>
      <c r="B6" s="20">
        <v>3</v>
      </c>
      <c r="C6" s="40" t="s">
        <v>12</v>
      </c>
      <c r="D6" s="41">
        <v>5.5</v>
      </c>
      <c r="E6" s="40" t="s">
        <v>50</v>
      </c>
      <c r="F6" s="42" t="s">
        <v>61</v>
      </c>
      <c r="G6" s="49">
        <v>2320</v>
      </c>
      <c r="H6" s="25"/>
      <c r="I6" s="25"/>
      <c r="J6" s="25"/>
    </row>
    <row r="7" spans="1:10" ht="14.25" customHeight="1">
      <c r="A7" s="34">
        <f aca="true" t="shared" si="0" ref="A7:B31">A6+1</f>
        <v>39652</v>
      </c>
      <c r="B7" s="20">
        <v>4</v>
      </c>
      <c r="C7" s="40" t="s">
        <v>13</v>
      </c>
      <c r="D7" s="41">
        <v>4.2</v>
      </c>
      <c r="E7" s="40" t="s">
        <v>50</v>
      </c>
      <c r="F7" s="42" t="s">
        <v>62</v>
      </c>
      <c r="G7" s="49">
        <v>3010</v>
      </c>
      <c r="H7" s="25"/>
      <c r="I7" s="25"/>
      <c r="J7" s="25"/>
    </row>
    <row r="8" spans="1:10" ht="26.25" customHeight="1">
      <c r="A8" s="34">
        <f t="shared" si="0"/>
        <v>39653</v>
      </c>
      <c r="B8" s="20">
        <v>5</v>
      </c>
      <c r="C8" s="40" t="s">
        <v>64</v>
      </c>
      <c r="D8" s="41">
        <v>8.3</v>
      </c>
      <c r="E8" s="40" t="s">
        <v>50</v>
      </c>
      <c r="F8" s="42" t="s">
        <v>63</v>
      </c>
      <c r="G8" s="49">
        <v>3000</v>
      </c>
      <c r="H8" s="25"/>
      <c r="I8" s="25"/>
      <c r="J8" s="25"/>
    </row>
    <row r="9" spans="1:10" ht="12" customHeight="1">
      <c r="A9" s="34">
        <f t="shared" si="0"/>
        <v>39654</v>
      </c>
      <c r="B9" s="35">
        <v>6</v>
      </c>
      <c r="C9" s="40" t="s">
        <v>65</v>
      </c>
      <c r="D9" s="41">
        <v>15</v>
      </c>
      <c r="E9" s="42" t="s">
        <v>50</v>
      </c>
      <c r="F9" s="42" t="s">
        <v>66</v>
      </c>
      <c r="G9" s="49">
        <v>2000</v>
      </c>
      <c r="H9" s="25"/>
      <c r="I9" s="25"/>
      <c r="J9" s="25"/>
    </row>
    <row r="10" spans="1:10" ht="15" customHeight="1">
      <c r="A10" s="36">
        <f t="shared" si="0"/>
        <v>39655</v>
      </c>
      <c r="B10" s="37">
        <v>7</v>
      </c>
      <c r="C10" s="43" t="s">
        <v>14</v>
      </c>
      <c r="D10" s="44">
        <v>0</v>
      </c>
      <c r="E10" s="43" t="s">
        <v>50</v>
      </c>
      <c r="F10" s="42">
        <v>2000</v>
      </c>
      <c r="G10" s="42">
        <v>2000</v>
      </c>
      <c r="H10" s="25"/>
      <c r="I10" s="25"/>
      <c r="J10" s="25"/>
    </row>
    <row r="11" spans="1:10" ht="13.5" customHeight="1">
      <c r="A11" s="38">
        <f t="shared" si="0"/>
        <v>39656</v>
      </c>
      <c r="B11" s="39">
        <v>8</v>
      </c>
      <c r="C11" s="45" t="s">
        <v>67</v>
      </c>
      <c r="D11" s="46"/>
      <c r="E11" s="42" t="s">
        <v>50</v>
      </c>
      <c r="F11" s="42" t="s">
        <v>68</v>
      </c>
      <c r="G11" s="49">
        <v>2300</v>
      </c>
      <c r="H11" s="25"/>
      <c r="I11" s="25"/>
      <c r="J11" s="25"/>
    </row>
    <row r="12" spans="1:10" ht="13.5" customHeight="1">
      <c r="A12" s="34">
        <f t="shared" si="0"/>
        <v>39657</v>
      </c>
      <c r="B12" s="35">
        <v>9</v>
      </c>
      <c r="C12" s="42" t="s">
        <v>89</v>
      </c>
      <c r="D12" s="47">
        <v>13</v>
      </c>
      <c r="E12" s="40" t="s">
        <v>36</v>
      </c>
      <c r="F12" s="42" t="s">
        <v>85</v>
      </c>
      <c r="G12" s="49">
        <v>3450</v>
      </c>
      <c r="H12" s="25"/>
      <c r="I12" s="25"/>
      <c r="J12" s="25"/>
    </row>
    <row r="13" spans="1:10" ht="12.75" customHeight="1">
      <c r="A13" s="34">
        <f t="shared" si="0"/>
        <v>39658</v>
      </c>
      <c r="B13" s="35">
        <v>10</v>
      </c>
      <c r="C13" s="42" t="s">
        <v>92</v>
      </c>
      <c r="D13" s="47">
        <v>4</v>
      </c>
      <c r="E13" s="40" t="s">
        <v>50</v>
      </c>
      <c r="F13" s="42" t="s">
        <v>69</v>
      </c>
      <c r="G13" s="49">
        <v>3450</v>
      </c>
      <c r="H13" s="25"/>
      <c r="I13" s="25"/>
      <c r="J13" s="25"/>
    </row>
    <row r="14" spans="1:10" ht="12.75" customHeight="1">
      <c r="A14" s="38">
        <f t="shared" si="0"/>
        <v>39659</v>
      </c>
      <c r="B14" s="39">
        <v>11</v>
      </c>
      <c r="C14" s="42" t="s">
        <v>26</v>
      </c>
      <c r="D14" s="47">
        <v>5.8</v>
      </c>
      <c r="E14" s="40" t="s">
        <v>50</v>
      </c>
      <c r="F14" s="42" t="s">
        <v>70</v>
      </c>
      <c r="G14" s="49">
        <v>3110</v>
      </c>
      <c r="H14" s="25"/>
      <c r="I14" s="25"/>
      <c r="J14" s="25"/>
    </row>
    <row r="15" spans="1:10" ht="13.5" customHeight="1">
      <c r="A15" s="34">
        <f t="shared" si="0"/>
        <v>39660</v>
      </c>
      <c r="B15" s="35">
        <v>12</v>
      </c>
      <c r="C15" s="40" t="s">
        <v>90</v>
      </c>
      <c r="D15" s="47">
        <v>3</v>
      </c>
      <c r="E15" s="40" t="s">
        <v>50</v>
      </c>
      <c r="F15" s="42">
        <v>3300</v>
      </c>
      <c r="G15" s="42">
        <v>3300</v>
      </c>
      <c r="H15" s="25"/>
      <c r="I15" s="25"/>
      <c r="J15" s="25"/>
    </row>
    <row r="16" spans="1:10" ht="27" customHeight="1">
      <c r="A16" s="38">
        <f t="shared" si="0"/>
        <v>39661</v>
      </c>
      <c r="B16" s="39">
        <v>13</v>
      </c>
      <c r="C16" s="42" t="s">
        <v>91</v>
      </c>
      <c r="D16" s="48"/>
      <c r="E16" s="42" t="s">
        <v>54</v>
      </c>
      <c r="F16" s="42" t="s">
        <v>71</v>
      </c>
      <c r="G16" s="49">
        <v>3300</v>
      </c>
      <c r="H16" s="25"/>
      <c r="I16" s="25"/>
      <c r="J16" s="25"/>
    </row>
    <row r="17" spans="1:10" ht="14.25" customHeight="1">
      <c r="A17" s="34">
        <f t="shared" si="0"/>
        <v>39662</v>
      </c>
      <c r="B17" s="35">
        <v>14</v>
      </c>
      <c r="C17" s="40" t="s">
        <v>93</v>
      </c>
      <c r="D17" s="41">
        <v>9</v>
      </c>
      <c r="E17" s="40" t="s">
        <v>50</v>
      </c>
      <c r="F17" s="42" t="s">
        <v>86</v>
      </c>
      <c r="G17" s="49">
        <v>2200</v>
      </c>
      <c r="H17" s="25"/>
      <c r="I17" s="25"/>
      <c r="J17" s="25"/>
    </row>
    <row r="18" spans="1:10" ht="14.25" customHeight="1">
      <c r="A18" s="36">
        <f t="shared" si="0"/>
        <v>39663</v>
      </c>
      <c r="B18" s="37">
        <v>15</v>
      </c>
      <c r="C18" s="43" t="s">
        <v>94</v>
      </c>
      <c r="D18" s="44">
        <v>5</v>
      </c>
      <c r="E18" s="43" t="s">
        <v>50</v>
      </c>
      <c r="F18" s="42">
        <v>2200</v>
      </c>
      <c r="G18" s="49">
        <v>2200</v>
      </c>
      <c r="H18" s="25"/>
      <c r="I18" s="25"/>
      <c r="J18" s="25"/>
    </row>
    <row r="19" spans="1:10" ht="15" customHeight="1">
      <c r="A19" s="34">
        <f t="shared" si="0"/>
        <v>39664</v>
      </c>
      <c r="B19" s="35">
        <v>16</v>
      </c>
      <c r="C19" s="42" t="s">
        <v>19</v>
      </c>
      <c r="D19" s="41">
        <v>9</v>
      </c>
      <c r="E19" s="40" t="s">
        <v>50</v>
      </c>
      <c r="F19" s="42" t="s">
        <v>72</v>
      </c>
      <c r="G19" s="49">
        <v>2600</v>
      </c>
      <c r="H19" s="25"/>
      <c r="I19" s="25"/>
      <c r="J19" s="25"/>
    </row>
    <row r="20" spans="1:10" ht="14.25" customHeight="1">
      <c r="A20" s="36">
        <f t="shared" si="0"/>
        <v>39665</v>
      </c>
      <c r="B20" s="37">
        <v>17</v>
      </c>
      <c r="C20" s="43" t="s">
        <v>44</v>
      </c>
      <c r="D20" s="44">
        <v>13</v>
      </c>
      <c r="E20" s="43" t="s">
        <v>50</v>
      </c>
      <c r="F20" s="42" t="s">
        <v>73</v>
      </c>
      <c r="G20" s="49">
        <v>2000</v>
      </c>
      <c r="H20" s="25"/>
      <c r="I20" s="25"/>
      <c r="J20" s="25"/>
    </row>
    <row r="21" spans="1:10" ht="13.5" customHeight="1">
      <c r="A21" s="34">
        <f t="shared" si="0"/>
        <v>39666</v>
      </c>
      <c r="B21" s="35">
        <v>18</v>
      </c>
      <c r="C21" s="42" t="s">
        <v>53</v>
      </c>
      <c r="D21" s="47">
        <v>12</v>
      </c>
      <c r="E21" s="58" t="s">
        <v>20</v>
      </c>
      <c r="F21" s="42">
        <v>50</v>
      </c>
      <c r="G21" s="49">
        <v>2050</v>
      </c>
      <c r="H21" s="25"/>
      <c r="I21" s="25"/>
      <c r="J21" s="25"/>
    </row>
    <row r="22" spans="1:10" ht="12.75" customHeight="1">
      <c r="A22" s="34">
        <f t="shared" si="0"/>
        <v>39667</v>
      </c>
      <c r="B22" s="39">
        <v>19</v>
      </c>
      <c r="C22" s="42" t="s">
        <v>95</v>
      </c>
      <c r="D22" s="47">
        <v>9</v>
      </c>
      <c r="E22" s="58"/>
      <c r="F22" s="42" t="s">
        <v>74</v>
      </c>
      <c r="G22" s="49">
        <v>3000</v>
      </c>
      <c r="H22" s="25"/>
      <c r="I22" s="25"/>
      <c r="J22" s="25"/>
    </row>
    <row r="23" spans="1:10" ht="13.5" customHeight="1">
      <c r="A23" s="34">
        <f t="shared" si="0"/>
        <v>39668</v>
      </c>
      <c r="B23" s="39">
        <v>20</v>
      </c>
      <c r="C23" s="42" t="s">
        <v>96</v>
      </c>
      <c r="D23" s="47">
        <v>6</v>
      </c>
      <c r="E23" s="58"/>
      <c r="F23" s="50" t="s">
        <v>75</v>
      </c>
      <c r="G23" s="49">
        <v>3000</v>
      </c>
      <c r="H23" s="25"/>
      <c r="I23" s="25"/>
      <c r="J23" s="25"/>
    </row>
    <row r="24" spans="1:10" ht="12.75">
      <c r="A24" s="34">
        <f t="shared" si="0"/>
        <v>39669</v>
      </c>
      <c r="B24" s="35">
        <f>B23+1</f>
        <v>21</v>
      </c>
      <c r="C24" s="40" t="s">
        <v>81</v>
      </c>
      <c r="D24" s="47">
        <v>10</v>
      </c>
      <c r="E24" s="58"/>
      <c r="F24" s="42" t="s">
        <v>76</v>
      </c>
      <c r="G24" s="49">
        <v>2000</v>
      </c>
      <c r="H24" s="25"/>
      <c r="I24" s="25"/>
      <c r="J24" s="25"/>
    </row>
    <row r="25" spans="1:10" ht="13.5" customHeight="1">
      <c r="A25" s="34">
        <f t="shared" si="0"/>
        <v>39670</v>
      </c>
      <c r="B25" s="35">
        <f t="shared" si="0"/>
        <v>22</v>
      </c>
      <c r="C25" s="40" t="s">
        <v>26</v>
      </c>
      <c r="D25" s="47"/>
      <c r="E25" s="58"/>
      <c r="F25" s="42"/>
      <c r="G25" s="49"/>
      <c r="H25" s="25"/>
      <c r="I25" s="25"/>
      <c r="J25" s="25"/>
    </row>
    <row r="26" spans="1:10" ht="12.75">
      <c r="A26" s="34">
        <f t="shared" si="0"/>
        <v>39671</v>
      </c>
      <c r="B26" s="35">
        <f t="shared" si="0"/>
        <v>23</v>
      </c>
      <c r="C26" s="40" t="s">
        <v>23</v>
      </c>
      <c r="D26" s="51">
        <v>7.5</v>
      </c>
      <c r="E26" s="59" t="s">
        <v>51</v>
      </c>
      <c r="F26" s="42" t="s">
        <v>77</v>
      </c>
      <c r="G26" s="49">
        <v>2900</v>
      </c>
      <c r="H26" s="25"/>
      <c r="I26" s="25"/>
      <c r="J26" s="25"/>
    </row>
    <row r="27" spans="1:10" ht="12.75" customHeight="1">
      <c r="A27" s="34">
        <f t="shared" si="0"/>
        <v>39672</v>
      </c>
      <c r="B27" s="35">
        <f t="shared" si="0"/>
        <v>24</v>
      </c>
      <c r="C27" s="40" t="s">
        <v>78</v>
      </c>
      <c r="D27" s="47">
        <v>12</v>
      </c>
      <c r="E27" s="60"/>
      <c r="F27" s="42" t="s">
        <v>79</v>
      </c>
      <c r="G27" s="49">
        <v>2000</v>
      </c>
      <c r="H27" s="25"/>
      <c r="I27" s="25"/>
      <c r="J27" s="25"/>
    </row>
    <row r="28" spans="1:10" ht="12.75">
      <c r="A28" s="34">
        <f t="shared" si="0"/>
        <v>39673</v>
      </c>
      <c r="B28" s="35">
        <f t="shared" si="0"/>
        <v>25</v>
      </c>
      <c r="C28" s="40" t="s">
        <v>25</v>
      </c>
      <c r="D28" s="47">
        <v>16</v>
      </c>
      <c r="E28" s="60"/>
      <c r="F28" s="42" t="s">
        <v>87</v>
      </c>
      <c r="G28" s="49">
        <v>1500</v>
      </c>
      <c r="H28" s="25"/>
      <c r="I28" s="25"/>
      <c r="J28" s="25"/>
    </row>
    <row r="29" spans="1:10" ht="12.75">
      <c r="A29" s="34">
        <f t="shared" si="0"/>
        <v>39674</v>
      </c>
      <c r="B29" s="35">
        <f t="shared" si="0"/>
        <v>26</v>
      </c>
      <c r="C29" s="40" t="s">
        <v>26</v>
      </c>
      <c r="D29" s="47"/>
      <c r="E29" s="60"/>
      <c r="F29" s="42"/>
      <c r="G29" s="49"/>
      <c r="H29" s="25"/>
      <c r="I29" s="25"/>
      <c r="J29" s="25"/>
    </row>
    <row r="30" spans="1:10" ht="12.75">
      <c r="A30" s="34">
        <f t="shared" si="0"/>
        <v>39675</v>
      </c>
      <c r="B30" s="35">
        <f t="shared" si="0"/>
        <v>27</v>
      </c>
      <c r="C30" s="40" t="s">
        <v>27</v>
      </c>
      <c r="D30" s="47">
        <v>3</v>
      </c>
      <c r="E30" s="61"/>
      <c r="F30" s="42">
        <v>1500</v>
      </c>
      <c r="G30" s="49">
        <v>1500</v>
      </c>
      <c r="H30" s="25"/>
      <c r="I30" s="25"/>
      <c r="J30" s="25"/>
    </row>
    <row r="31" spans="1:10" ht="12.75">
      <c r="A31" s="38">
        <f t="shared" si="0"/>
        <v>39676</v>
      </c>
      <c r="B31" s="39">
        <f t="shared" si="0"/>
        <v>28</v>
      </c>
      <c r="C31" s="42" t="s">
        <v>28</v>
      </c>
      <c r="D31" s="48">
        <v>600</v>
      </c>
      <c r="E31" s="42" t="s">
        <v>49</v>
      </c>
      <c r="F31" s="42"/>
      <c r="G31" s="49"/>
      <c r="H31" s="25"/>
      <c r="I31" s="25"/>
      <c r="J31" s="25"/>
    </row>
    <row r="32" ht="12.75"/>
    <row r="33" spans="3:4" ht="12.75">
      <c r="C33" s="56" t="s">
        <v>88</v>
      </c>
      <c r="D33">
        <f>SUM(D4:D30)</f>
        <v>189.3</v>
      </c>
    </row>
    <row r="115" ht="12.75"/>
    <row r="116" ht="12.75"/>
    <row r="117" ht="12.75"/>
  </sheetData>
  <mergeCells count="3">
    <mergeCell ref="H1:J1"/>
    <mergeCell ref="E21:E25"/>
    <mergeCell ref="E26:E30"/>
  </mergeCells>
  <printOptions/>
  <pageMargins left="0.41" right="0.24" top="0.29" bottom="0.34" header="0.2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8"/>
  </sheetPr>
  <dimension ref="A1:L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7" sqref="C27"/>
    </sheetView>
  </sheetViews>
  <sheetFormatPr defaultColWidth="9.00390625" defaultRowHeight="12.75"/>
  <cols>
    <col min="1" max="1" width="7.875" style="0" customWidth="1"/>
    <col min="2" max="2" width="5.375" style="0" customWidth="1"/>
    <col min="3" max="3" width="57.125" style="15" customWidth="1"/>
    <col min="4" max="4" width="2.875" style="0" customWidth="1"/>
    <col min="5" max="5" width="2.75390625" style="0" customWidth="1"/>
    <col min="6" max="6" width="3.00390625" style="0" customWidth="1"/>
    <col min="7" max="7" width="30.125" style="0" customWidth="1"/>
    <col min="8" max="8" width="2.00390625" style="0" customWidth="1"/>
    <col min="9" max="9" width="2.125" style="0" customWidth="1"/>
    <col min="10" max="10" width="2.00390625" style="0" customWidth="1"/>
  </cols>
  <sheetData>
    <row r="1" spans="1:10" ht="12.75">
      <c r="A1" s="1"/>
      <c r="B1" s="1"/>
      <c r="C1" s="2"/>
      <c r="D1" s="62" t="s">
        <v>35</v>
      </c>
      <c r="E1" s="63"/>
      <c r="F1" s="64"/>
      <c r="G1" s="1"/>
      <c r="H1" s="65" t="s">
        <v>0</v>
      </c>
      <c r="I1" s="65"/>
      <c r="J1" s="65"/>
    </row>
    <row r="2" spans="1:12" s="6" customFormat="1" ht="16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4</v>
      </c>
      <c r="I2" s="3" t="s">
        <v>5</v>
      </c>
      <c r="J2" s="3" t="s">
        <v>6</v>
      </c>
      <c r="L2" s="5"/>
    </row>
    <row r="3" spans="1:10" ht="24">
      <c r="A3" s="7">
        <v>39648</v>
      </c>
      <c r="B3" s="1">
        <v>0</v>
      </c>
      <c r="C3" s="40" t="s">
        <v>80</v>
      </c>
      <c r="D3" s="1" t="s">
        <v>8</v>
      </c>
      <c r="E3" s="1" t="s">
        <v>8</v>
      </c>
      <c r="F3" s="1" t="s">
        <v>11</v>
      </c>
      <c r="G3" s="2" t="s">
        <v>37</v>
      </c>
      <c r="H3" s="1"/>
      <c r="I3" s="1"/>
      <c r="J3" s="1"/>
    </row>
    <row r="4" spans="1:10" ht="25.5">
      <c r="A4" s="7">
        <v>39649</v>
      </c>
      <c r="B4" s="1">
        <v>1</v>
      </c>
      <c r="C4" s="40" t="s">
        <v>10</v>
      </c>
      <c r="D4" s="1" t="s">
        <v>11</v>
      </c>
      <c r="E4" s="1" t="s">
        <v>11</v>
      </c>
      <c r="F4" s="1" t="s">
        <v>11</v>
      </c>
      <c r="G4" s="2" t="s">
        <v>42</v>
      </c>
      <c r="H4" s="1"/>
      <c r="I4" s="10" t="s">
        <v>16</v>
      </c>
      <c r="J4" s="1"/>
    </row>
    <row r="5" spans="1:10" ht="12.75">
      <c r="A5" s="7">
        <v>39650</v>
      </c>
      <c r="B5" s="1">
        <v>2</v>
      </c>
      <c r="C5" s="40" t="s">
        <v>52</v>
      </c>
      <c r="D5" s="1" t="s">
        <v>11</v>
      </c>
      <c r="E5" s="1" t="s">
        <v>11</v>
      </c>
      <c r="F5" s="1" t="s">
        <v>11</v>
      </c>
      <c r="G5" s="2"/>
      <c r="H5" s="1" t="s">
        <v>39</v>
      </c>
      <c r="I5" s="1" t="s">
        <v>16</v>
      </c>
      <c r="J5" s="1"/>
    </row>
    <row r="6" spans="1:10" ht="12.75">
      <c r="A6" s="7">
        <f>A5+1</f>
        <v>39651</v>
      </c>
      <c r="B6" s="1">
        <v>3</v>
      </c>
      <c r="C6" s="40" t="s">
        <v>12</v>
      </c>
      <c r="D6" s="1" t="s">
        <v>11</v>
      </c>
      <c r="E6" s="1" t="s">
        <v>9</v>
      </c>
      <c r="F6" s="1" t="s">
        <v>9</v>
      </c>
      <c r="G6" s="2"/>
      <c r="H6" s="1"/>
      <c r="I6" s="1" t="s">
        <v>38</v>
      </c>
      <c r="J6" s="1"/>
    </row>
    <row r="7" spans="1:10" ht="12.75">
      <c r="A7" s="7">
        <f aca="true" t="shared" si="0" ref="A7:A31">A6+1</f>
        <v>39652</v>
      </c>
      <c r="B7" s="1">
        <v>4</v>
      </c>
      <c r="C7" s="40" t="s">
        <v>13</v>
      </c>
      <c r="D7" s="1" t="s">
        <v>9</v>
      </c>
      <c r="E7" s="1" t="s">
        <v>11</v>
      </c>
      <c r="F7" s="1" t="s">
        <v>11</v>
      </c>
      <c r="G7" s="2"/>
      <c r="H7" s="1"/>
      <c r="I7" s="1" t="s">
        <v>38</v>
      </c>
      <c r="J7" s="1"/>
    </row>
    <row r="8" spans="1:10" ht="24">
      <c r="A8" s="7">
        <f t="shared" si="0"/>
        <v>39653</v>
      </c>
      <c r="B8" s="1">
        <v>5</v>
      </c>
      <c r="C8" s="40" t="s">
        <v>64</v>
      </c>
      <c r="D8" s="1" t="s">
        <v>11</v>
      </c>
      <c r="E8" s="1" t="s">
        <v>11</v>
      </c>
      <c r="F8" s="1" t="s">
        <v>11</v>
      </c>
      <c r="G8" s="2"/>
      <c r="H8" s="1" t="s">
        <v>39</v>
      </c>
      <c r="I8" s="1" t="s">
        <v>16</v>
      </c>
      <c r="J8" s="1" t="s">
        <v>40</v>
      </c>
    </row>
    <row r="9" spans="1:10" ht="24">
      <c r="A9" s="7">
        <f t="shared" si="0"/>
        <v>39654</v>
      </c>
      <c r="B9" s="1">
        <v>6</v>
      </c>
      <c r="C9" s="40" t="s">
        <v>65</v>
      </c>
      <c r="D9" s="1" t="s">
        <v>11</v>
      </c>
      <c r="E9" s="1" t="s">
        <v>11</v>
      </c>
      <c r="F9" s="1" t="s">
        <v>9</v>
      </c>
      <c r="G9" s="2"/>
      <c r="H9" s="1"/>
      <c r="I9" s="1" t="s">
        <v>38</v>
      </c>
      <c r="J9" s="1"/>
    </row>
    <row r="10" spans="1:10" ht="24">
      <c r="A10" s="16">
        <f t="shared" si="0"/>
        <v>39655</v>
      </c>
      <c r="B10" s="17">
        <v>7</v>
      </c>
      <c r="C10" s="43" t="s">
        <v>14</v>
      </c>
      <c r="D10" s="17" t="s">
        <v>9</v>
      </c>
      <c r="E10" s="17" t="s">
        <v>9</v>
      </c>
      <c r="F10" s="17" t="s">
        <v>9</v>
      </c>
      <c r="G10" s="18"/>
      <c r="H10" s="17"/>
      <c r="I10" s="17" t="s">
        <v>38</v>
      </c>
      <c r="J10" s="17"/>
    </row>
    <row r="11" spans="1:10" ht="12.75">
      <c r="A11" s="9">
        <f t="shared" si="0"/>
        <v>39656</v>
      </c>
      <c r="B11" s="10">
        <v>8</v>
      </c>
      <c r="C11" s="45" t="s">
        <v>67</v>
      </c>
      <c r="D11" s="10" t="s">
        <v>9</v>
      </c>
      <c r="E11" s="10" t="s">
        <v>9</v>
      </c>
      <c r="F11" s="10" t="s">
        <v>9</v>
      </c>
      <c r="G11" s="55"/>
      <c r="H11" s="10"/>
      <c r="I11" s="10" t="s">
        <v>38</v>
      </c>
      <c r="J11" s="10"/>
    </row>
    <row r="12" spans="1:10" ht="12.75">
      <c r="A12" s="7">
        <f t="shared" si="0"/>
        <v>39657</v>
      </c>
      <c r="B12" s="1">
        <v>9</v>
      </c>
      <c r="C12" s="42" t="s">
        <v>15</v>
      </c>
      <c r="D12" s="1" t="s">
        <v>9</v>
      </c>
      <c r="E12" s="1" t="s">
        <v>16</v>
      </c>
      <c r="F12" s="1" t="s">
        <v>11</v>
      </c>
      <c r="G12" s="2" t="s">
        <v>36</v>
      </c>
      <c r="H12" s="1"/>
      <c r="I12" s="1" t="s">
        <v>16</v>
      </c>
      <c r="J12" s="1"/>
    </row>
    <row r="13" spans="1:10" ht="15" customHeight="1">
      <c r="A13" s="7">
        <f t="shared" si="0"/>
        <v>39658</v>
      </c>
      <c r="B13" s="1">
        <v>10</v>
      </c>
      <c r="C13" s="42" t="s">
        <v>82</v>
      </c>
      <c r="D13" s="1" t="s">
        <v>11</v>
      </c>
      <c r="E13" s="1" t="s">
        <v>16</v>
      </c>
      <c r="F13" s="1" t="s">
        <v>11</v>
      </c>
      <c r="G13" s="2" t="s">
        <v>17</v>
      </c>
      <c r="H13" s="1" t="s">
        <v>39</v>
      </c>
      <c r="I13" s="1" t="s">
        <v>16</v>
      </c>
      <c r="J13" s="1" t="s">
        <v>40</v>
      </c>
    </row>
    <row r="14" spans="1:10" ht="12.75">
      <c r="A14" s="9">
        <f t="shared" si="0"/>
        <v>39659</v>
      </c>
      <c r="B14" s="10">
        <v>11</v>
      </c>
      <c r="C14" s="42" t="s">
        <v>48</v>
      </c>
      <c r="D14" s="10" t="s">
        <v>11</v>
      </c>
      <c r="E14" s="10" t="s">
        <v>11</v>
      </c>
      <c r="F14" s="10" t="s">
        <v>11</v>
      </c>
      <c r="G14" s="8" t="s">
        <v>18</v>
      </c>
      <c r="H14" s="1" t="s">
        <v>39</v>
      </c>
      <c r="I14" s="1" t="s">
        <v>16</v>
      </c>
      <c r="J14" s="1" t="s">
        <v>40</v>
      </c>
    </row>
    <row r="15" spans="1:10" ht="12.75">
      <c r="A15" s="7">
        <f t="shared" si="0"/>
        <v>39660</v>
      </c>
      <c r="B15" s="1">
        <v>12</v>
      </c>
      <c r="C15" s="40" t="s">
        <v>83</v>
      </c>
      <c r="D15" s="1" t="s">
        <v>11</v>
      </c>
      <c r="E15" s="1" t="s">
        <v>11</v>
      </c>
      <c r="F15" s="1" t="s">
        <v>11</v>
      </c>
      <c r="G15" s="2"/>
      <c r="H15" s="1"/>
      <c r="I15" s="1" t="s">
        <v>38</v>
      </c>
      <c r="J15" s="1"/>
    </row>
    <row r="16" spans="1:10" ht="12.75">
      <c r="A16" s="11">
        <f t="shared" si="0"/>
        <v>39661</v>
      </c>
      <c r="B16" s="12">
        <v>13</v>
      </c>
      <c r="C16" s="54" t="s">
        <v>84</v>
      </c>
      <c r="D16" s="12"/>
      <c r="E16" s="12"/>
      <c r="F16" s="12"/>
      <c r="G16" s="14"/>
      <c r="H16" s="12"/>
      <c r="I16" s="12" t="s">
        <v>16</v>
      </c>
      <c r="J16" s="12"/>
    </row>
    <row r="17" spans="1:10" ht="12.75">
      <c r="A17" s="7">
        <f t="shared" si="0"/>
        <v>39662</v>
      </c>
      <c r="B17" s="1">
        <v>14</v>
      </c>
      <c r="C17" s="40" t="s">
        <v>55</v>
      </c>
      <c r="D17" s="1" t="s">
        <v>11</v>
      </c>
      <c r="E17" s="1" t="s">
        <v>9</v>
      </c>
      <c r="F17" s="1" t="s">
        <v>9</v>
      </c>
      <c r="G17" s="2"/>
      <c r="H17" s="1"/>
      <c r="I17" s="1" t="s">
        <v>38</v>
      </c>
      <c r="J17" s="1"/>
    </row>
    <row r="18" spans="1:10" ht="12.75">
      <c r="A18" s="16">
        <f t="shared" si="0"/>
        <v>39663</v>
      </c>
      <c r="B18" s="17">
        <v>15</v>
      </c>
      <c r="C18" s="43" t="s">
        <v>46</v>
      </c>
      <c r="D18" s="17" t="s">
        <v>9</v>
      </c>
      <c r="E18" s="17" t="s">
        <v>11</v>
      </c>
      <c r="F18" s="17" t="s">
        <v>11</v>
      </c>
      <c r="G18" s="18"/>
      <c r="H18" s="17"/>
      <c r="I18" s="17" t="s">
        <v>38</v>
      </c>
      <c r="J18" s="17"/>
    </row>
    <row r="19" spans="1:10" ht="12.75">
      <c r="A19" s="7">
        <f t="shared" si="0"/>
        <v>39664</v>
      </c>
      <c r="B19" s="1">
        <v>16</v>
      </c>
      <c r="C19" s="42" t="s">
        <v>19</v>
      </c>
      <c r="D19" s="1" t="s">
        <v>11</v>
      </c>
      <c r="E19" s="1" t="s">
        <v>11</v>
      </c>
      <c r="F19" s="1" t="s">
        <v>11</v>
      </c>
      <c r="G19" s="2"/>
      <c r="H19" s="1"/>
      <c r="I19" s="1" t="s">
        <v>16</v>
      </c>
      <c r="J19" s="1"/>
    </row>
    <row r="20" spans="1:10" ht="12.75">
      <c r="A20" s="16">
        <f t="shared" si="0"/>
        <v>39665</v>
      </c>
      <c r="B20" s="17">
        <v>17</v>
      </c>
      <c r="C20" s="43" t="s">
        <v>44</v>
      </c>
      <c r="D20" s="17" t="s">
        <v>11</v>
      </c>
      <c r="E20" s="17" t="s">
        <v>11</v>
      </c>
      <c r="F20" s="17" t="s">
        <v>9</v>
      </c>
      <c r="G20" s="18"/>
      <c r="H20" s="17"/>
      <c r="I20" s="17" t="s">
        <v>16</v>
      </c>
      <c r="J20" s="17"/>
    </row>
    <row r="21" spans="1:10" ht="12.75" customHeight="1">
      <c r="A21" s="7">
        <f t="shared" si="0"/>
        <v>39666</v>
      </c>
      <c r="B21" s="1">
        <v>18</v>
      </c>
      <c r="C21" s="42" t="s">
        <v>53</v>
      </c>
      <c r="D21" s="1" t="s">
        <v>9</v>
      </c>
      <c r="E21" s="1" t="s">
        <v>9</v>
      </c>
      <c r="F21" s="1" t="s">
        <v>9</v>
      </c>
      <c r="G21" s="66" t="s">
        <v>20</v>
      </c>
      <c r="H21" s="1"/>
      <c r="I21" s="1" t="s">
        <v>38</v>
      </c>
      <c r="J21" s="1"/>
    </row>
    <row r="22" spans="1:10" ht="12.75">
      <c r="A22" s="7">
        <f t="shared" si="0"/>
        <v>39667</v>
      </c>
      <c r="B22" s="10">
        <v>19</v>
      </c>
      <c r="C22" s="42" t="s">
        <v>21</v>
      </c>
      <c r="D22" s="1" t="s">
        <v>9</v>
      </c>
      <c r="E22" s="1" t="s">
        <v>11</v>
      </c>
      <c r="F22" s="1" t="s">
        <v>11</v>
      </c>
      <c r="G22" s="67"/>
      <c r="H22" s="1"/>
      <c r="I22" s="1" t="s">
        <v>38</v>
      </c>
      <c r="J22" s="1"/>
    </row>
    <row r="23" spans="1:10" ht="12.75">
      <c r="A23" s="7">
        <f t="shared" si="0"/>
        <v>39668</v>
      </c>
      <c r="B23" s="10">
        <v>20</v>
      </c>
      <c r="C23" s="42" t="s">
        <v>34</v>
      </c>
      <c r="D23" s="1" t="s">
        <v>11</v>
      </c>
      <c r="E23" s="1" t="s">
        <v>22</v>
      </c>
      <c r="F23" s="1" t="s">
        <v>11</v>
      </c>
      <c r="G23" s="67"/>
      <c r="H23" s="1"/>
      <c r="I23" s="1" t="s">
        <v>16</v>
      </c>
      <c r="J23" s="1"/>
    </row>
    <row r="24" spans="1:10" ht="24">
      <c r="A24" s="7">
        <f t="shared" si="0"/>
        <v>39669</v>
      </c>
      <c r="B24" s="1">
        <f>B23+1</f>
        <v>21</v>
      </c>
      <c r="C24" s="40" t="s">
        <v>81</v>
      </c>
      <c r="D24" s="1" t="s">
        <v>11</v>
      </c>
      <c r="E24" s="1" t="s">
        <v>9</v>
      </c>
      <c r="F24" s="1" t="s">
        <v>11</v>
      </c>
      <c r="G24" s="67"/>
      <c r="H24" s="1"/>
      <c r="I24" s="1" t="s">
        <v>16</v>
      </c>
      <c r="J24" s="1"/>
    </row>
    <row r="25" spans="1:10" ht="12.75" customHeight="1">
      <c r="A25" s="7">
        <f t="shared" si="0"/>
        <v>39670</v>
      </c>
      <c r="B25" s="1">
        <f aca="true" t="shared" si="1" ref="B25:B31">B24+1</f>
        <v>22</v>
      </c>
      <c r="C25" s="40" t="s">
        <v>26</v>
      </c>
      <c r="D25" s="1" t="s">
        <v>11</v>
      </c>
      <c r="E25" s="1" t="s">
        <v>11</v>
      </c>
      <c r="F25" s="1" t="s">
        <v>9</v>
      </c>
      <c r="G25" s="68"/>
      <c r="H25" s="1"/>
      <c r="I25" s="1" t="s">
        <v>38</v>
      </c>
      <c r="J25" s="1"/>
    </row>
    <row r="26" spans="1:10" ht="12.75">
      <c r="A26" s="7">
        <f t="shared" si="0"/>
        <v>39671</v>
      </c>
      <c r="B26" s="1">
        <f t="shared" si="1"/>
        <v>23</v>
      </c>
      <c r="C26" s="40" t="s">
        <v>23</v>
      </c>
      <c r="D26" s="1" t="s">
        <v>9</v>
      </c>
      <c r="E26" s="1" t="s">
        <v>11</v>
      </c>
      <c r="F26" s="1" t="s">
        <v>11</v>
      </c>
      <c r="G26" s="13"/>
      <c r="H26" s="1"/>
      <c r="I26" s="1" t="s">
        <v>38</v>
      </c>
      <c r="J26" s="1"/>
    </row>
    <row r="27" spans="1:10" ht="12.75">
      <c r="A27" s="7">
        <f t="shared" si="0"/>
        <v>39672</v>
      </c>
      <c r="B27" s="1">
        <f t="shared" si="1"/>
        <v>24</v>
      </c>
      <c r="C27" s="40" t="s">
        <v>78</v>
      </c>
      <c r="D27" s="1" t="s">
        <v>11</v>
      </c>
      <c r="E27" s="1" t="s">
        <v>11</v>
      </c>
      <c r="F27" s="1" t="s">
        <v>9</v>
      </c>
      <c r="G27" s="66" t="s">
        <v>24</v>
      </c>
      <c r="H27" s="1"/>
      <c r="I27" s="1" t="s">
        <v>38</v>
      </c>
      <c r="J27" s="1"/>
    </row>
    <row r="28" spans="1:10" ht="12.75">
      <c r="A28" s="7">
        <f t="shared" si="0"/>
        <v>39673</v>
      </c>
      <c r="B28" s="1">
        <f t="shared" si="1"/>
        <v>25</v>
      </c>
      <c r="C28" s="40" t="s">
        <v>25</v>
      </c>
      <c r="D28" s="1" t="s">
        <v>9</v>
      </c>
      <c r="E28" s="1" t="s">
        <v>9</v>
      </c>
      <c r="F28" s="1" t="s">
        <v>9</v>
      </c>
      <c r="G28" s="67"/>
      <c r="H28" s="1"/>
      <c r="I28" s="1" t="s">
        <v>38</v>
      </c>
      <c r="J28" s="1"/>
    </row>
    <row r="29" spans="1:10" ht="12.75">
      <c r="A29" s="7">
        <f t="shared" si="0"/>
        <v>39674</v>
      </c>
      <c r="B29" s="1">
        <f t="shared" si="1"/>
        <v>26</v>
      </c>
      <c r="C29" s="40" t="s">
        <v>26</v>
      </c>
      <c r="D29" s="1" t="s">
        <v>11</v>
      </c>
      <c r="E29" s="1" t="s">
        <v>11</v>
      </c>
      <c r="F29" s="1" t="s">
        <v>11</v>
      </c>
      <c r="G29" s="67"/>
      <c r="H29" s="1"/>
      <c r="I29" s="1" t="s">
        <v>38</v>
      </c>
      <c r="J29" s="1"/>
    </row>
    <row r="30" spans="1:10" ht="12.75">
      <c r="A30" s="7">
        <f t="shared" si="0"/>
        <v>39675</v>
      </c>
      <c r="B30" s="1">
        <f t="shared" si="1"/>
        <v>27</v>
      </c>
      <c r="C30" s="40" t="s">
        <v>27</v>
      </c>
      <c r="D30" s="1" t="s">
        <v>11</v>
      </c>
      <c r="E30" s="1" t="s">
        <v>11</v>
      </c>
      <c r="F30" s="1" t="s">
        <v>11</v>
      </c>
      <c r="G30" s="68"/>
      <c r="H30" s="1"/>
      <c r="I30" s="1" t="s">
        <v>38</v>
      </c>
      <c r="J30" s="1"/>
    </row>
    <row r="31" spans="1:10" ht="12.75">
      <c r="A31" s="11">
        <f t="shared" si="0"/>
        <v>39676</v>
      </c>
      <c r="B31" s="12">
        <f t="shared" si="1"/>
        <v>28</v>
      </c>
      <c r="C31" s="54" t="s">
        <v>28</v>
      </c>
      <c r="D31" s="12"/>
      <c r="E31" s="12"/>
      <c r="F31" s="12"/>
      <c r="G31" s="14"/>
      <c r="H31" s="12"/>
      <c r="I31" s="12"/>
      <c r="J31" s="12"/>
    </row>
    <row r="39" ht="12.75">
      <c r="C39" s="15" t="s">
        <v>29</v>
      </c>
    </row>
    <row r="40" ht="12.75">
      <c r="C40" s="15" t="s">
        <v>30</v>
      </c>
    </row>
    <row r="41" ht="12.75">
      <c r="C41" s="19" t="s">
        <v>43</v>
      </c>
    </row>
    <row r="42" ht="12.75">
      <c r="C42" s="15" t="s">
        <v>31</v>
      </c>
    </row>
    <row r="43" ht="12.75">
      <c r="C43" s="15" t="s">
        <v>41</v>
      </c>
    </row>
    <row r="44" ht="12.75">
      <c r="C44" s="15" t="s">
        <v>32</v>
      </c>
    </row>
    <row r="46" ht="12.75">
      <c r="C46" s="15" t="s">
        <v>33</v>
      </c>
    </row>
  </sheetData>
  <mergeCells count="4">
    <mergeCell ref="D1:F1"/>
    <mergeCell ref="H1:J1"/>
    <mergeCell ref="G21:G25"/>
    <mergeCell ref="G27:G3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Ioch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cp:lastPrinted>2008-06-24T15:25:24Z</cp:lastPrinted>
  <dcterms:created xsi:type="dcterms:W3CDTF">2008-06-02T11:40:02Z</dcterms:created>
  <dcterms:modified xsi:type="dcterms:W3CDTF">2008-06-30T13:31:42Z</dcterms:modified>
  <cp:category/>
  <cp:version/>
  <cp:contentType/>
  <cp:contentStatus/>
</cp:coreProperties>
</file>